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50" windowHeight="7950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'Лист1'!$A$2:$K$118</definedName>
    <definedName name="_xlnm.Print_Area" localSheetId="0">'Лист1'!$A$2:$K$122</definedName>
  </definedNames>
  <calcPr fullCalcOnLoad="1"/>
</workbook>
</file>

<file path=xl/sharedStrings.xml><?xml version="1.0" encoding="utf-8"?>
<sst xmlns="http://schemas.openxmlformats.org/spreadsheetml/2006/main" count="146" uniqueCount="85">
  <si>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</si>
  <si>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</si>
  <si>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</si>
  <si>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</si>
  <si>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</si>
  <si>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</si>
  <si>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</si>
  <si>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</si>
  <si>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</si>
  <si>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</si>
  <si>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Са</t>
  </si>
  <si>
    <t>Fe</t>
  </si>
  <si>
    <t>понедельник</t>
  </si>
  <si>
    <t>200</t>
  </si>
  <si>
    <t>итого</t>
  </si>
  <si>
    <t>Компот из изюма</t>
  </si>
  <si>
    <t>вторник</t>
  </si>
  <si>
    <t>среда</t>
  </si>
  <si>
    <t>четверг</t>
  </si>
  <si>
    <t>пятница</t>
  </si>
  <si>
    <t>суббота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</si>
  <si>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</si>
  <si>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</si>
  <si>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</si>
  <si>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</si>
  <si>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</si>
  <si>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</si>
  <si>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</si>
  <si>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</si>
  <si>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</si>
  <si>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Компот из кураги</t>
  </si>
  <si>
    <t>Напиток лимонный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</si>
  <si>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</si>
  <si>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</si>
  <si>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</si>
  <si>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</si>
  <si>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</si>
  <si>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</si>
  <si>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Хлеб  дарницкий</t>
  </si>
  <si>
    <t>50/75</t>
  </si>
  <si>
    <t>100</t>
  </si>
  <si>
    <t>Жаркое по-домашнему</t>
  </si>
  <si>
    <t>Чай с сахаром</t>
  </si>
  <si>
    <t>Хлеб дарницкий</t>
  </si>
  <si>
    <t>50/150</t>
  </si>
  <si>
    <t>В1</t>
  </si>
  <si>
    <t>В2</t>
  </si>
  <si>
    <t>Гуляш из говядины</t>
  </si>
  <si>
    <t>Котлета из говядины</t>
  </si>
  <si>
    <t>Плов из говядины</t>
  </si>
  <si>
    <t>B1</t>
  </si>
  <si>
    <t>B2</t>
  </si>
  <si>
    <t>C</t>
  </si>
  <si>
    <t>229.0</t>
  </si>
  <si>
    <t xml:space="preserve">Биточки из говядины </t>
  </si>
  <si>
    <t>1,9</t>
  </si>
  <si>
    <t>4,6</t>
  </si>
  <si>
    <t>12,6</t>
  </si>
  <si>
    <t>18,5</t>
  </si>
  <si>
    <t>0,7</t>
  </si>
  <si>
    <t>0,06</t>
  </si>
  <si>
    <t>5,36</t>
  </si>
  <si>
    <t>Сыр</t>
  </si>
  <si>
    <t>Батон</t>
  </si>
  <si>
    <t>Котлета из грудки куриной</t>
  </si>
  <si>
    <t>Сок</t>
  </si>
  <si>
    <t>Тефтели в соусе</t>
  </si>
  <si>
    <t>100/50</t>
  </si>
  <si>
    <t>200/7</t>
  </si>
  <si>
    <t>Примерное меню завтраков</t>
  </si>
  <si>
    <t>Чай с сахаром и лимоном</t>
  </si>
  <si>
    <t>Завтрак</t>
  </si>
  <si>
    <t>Рожки отварные</t>
  </si>
  <si>
    <t>меню с 11 до 17 лет, сезон: весна-лето</t>
  </si>
  <si>
    <t>Каша гречневая с соусом</t>
  </si>
  <si>
    <t>Каша молочная "Дружба"</t>
  </si>
  <si>
    <t>232,1</t>
  </si>
  <si>
    <t>Рис отварной с соусом</t>
  </si>
  <si>
    <t>180/30</t>
  </si>
  <si>
    <t>Картофельное пюре</t>
  </si>
  <si>
    <t>Рожки отварные с соусом</t>
  </si>
  <si>
    <t>Плов с говядиной</t>
  </si>
  <si>
    <t>Шницель рыбный (горбуша)</t>
  </si>
  <si>
    <t xml:space="preserve">Картофельное пюре </t>
  </si>
  <si>
    <t>Каша гречневая рассыпчатая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</si>
</sst>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1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7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74" fontId="8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right" vertical="center"/>
    </xf>
    <xf numFmtId="17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 horizontal="right"/>
    </xf>
    <xf numFmtId="17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right"/>
    </xf>
    <xf numFmtId="174" fontId="1" fillId="33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4" fontId="3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/>
    </xf>
    <xf numFmtId="174" fontId="2" fillId="33" borderId="11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50" zoomScaleNormal="50" zoomScaleSheetLayoutView="100" zoomScalePageLayoutView="0" workbookViewId="0" topLeftCell="A85">
      <selection activeCell="A91" sqref="A91:IV91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1" width="15.7109375" style="0" bestFit="1" customWidth="1"/>
  </cols>
  <sheetData>
    <row r="1" spans="1:11" ht="44.25" customHeight="1">
      <c r="A1" s="122" t="s">
        <v>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ht="25.5">
      <c r="A2" s="1" t="s">
        <v>73</v>
      </c>
      <c r="B2" s="2"/>
      <c r="C2" s="3"/>
      <c r="D2" s="3"/>
      <c r="E2" s="3"/>
      <c r="F2" s="4"/>
      <c r="G2" s="3"/>
      <c r="H2" s="3"/>
      <c r="I2" s="3"/>
      <c r="J2" s="3"/>
      <c r="K2" s="5"/>
      <c r="L2" s="6"/>
    </row>
    <row r="3" spans="2:12" ht="25.5">
      <c r="B3" s="7"/>
      <c r="C3" s="7"/>
      <c r="D3" s="8"/>
      <c r="E3" s="1"/>
      <c r="F3" s="7"/>
      <c r="G3" s="7"/>
      <c r="H3" s="1"/>
      <c r="I3" s="1"/>
      <c r="J3" s="1"/>
      <c r="K3" s="9"/>
      <c r="L3" s="6"/>
    </row>
    <row r="4" spans="1:12" ht="24.75" customHeight="1">
      <c r="A4" s="124" t="s">
        <v>1</v>
      </c>
      <c r="B4" s="124" t="s">
        <v>2</v>
      </c>
      <c r="C4" s="124" t="s">
        <v>3</v>
      </c>
      <c r="D4" s="124"/>
      <c r="E4" s="124"/>
      <c r="F4" s="127" t="s">
        <v>4</v>
      </c>
      <c r="G4" s="125" t="s">
        <v>5</v>
      </c>
      <c r="H4" s="125"/>
      <c r="I4" s="125"/>
      <c r="J4" s="125"/>
      <c r="K4" s="12"/>
      <c r="L4" s="6"/>
    </row>
    <row r="5" spans="1:11" ht="25.5">
      <c r="A5" s="124"/>
      <c r="B5" s="124"/>
      <c r="C5" s="13" t="s">
        <v>6</v>
      </c>
      <c r="D5" s="14" t="s">
        <v>7</v>
      </c>
      <c r="E5" s="13" t="s">
        <v>8</v>
      </c>
      <c r="F5" s="127"/>
      <c r="G5" s="10" t="s">
        <v>10</v>
      </c>
      <c r="H5" s="11" t="s">
        <v>11</v>
      </c>
      <c r="I5" s="10" t="s">
        <v>45</v>
      </c>
      <c r="J5" s="10" t="s">
        <v>46</v>
      </c>
      <c r="K5" s="12" t="s">
        <v>9</v>
      </c>
    </row>
    <row r="6" spans="1:11" ht="26.25">
      <c r="A6" s="35" t="s">
        <v>0</v>
      </c>
      <c r="B6" s="32"/>
      <c r="C6" s="28"/>
      <c r="D6" s="29"/>
      <c r="E6" s="28"/>
      <c r="F6" s="36"/>
      <c r="G6" s="32"/>
      <c r="H6" s="36"/>
      <c r="I6" s="32"/>
      <c r="J6" s="32"/>
      <c r="K6" s="37"/>
    </row>
    <row r="7" spans="1:11" ht="26.25">
      <c r="A7" s="38" t="s">
        <v>12</v>
      </c>
      <c r="B7" s="28"/>
      <c r="C7" s="28"/>
      <c r="D7" s="29"/>
      <c r="E7" s="30"/>
      <c r="F7" s="31"/>
      <c r="G7" s="30"/>
      <c r="H7" s="30"/>
      <c r="I7" s="30"/>
      <c r="J7" s="30"/>
      <c r="K7" s="39"/>
    </row>
    <row r="8" spans="1:11" ht="27" thickBot="1">
      <c r="A8" s="34" t="s">
        <v>71</v>
      </c>
      <c r="B8" s="28"/>
      <c r="C8" s="40"/>
      <c r="D8" s="40"/>
      <c r="E8" s="40"/>
      <c r="F8" s="41"/>
      <c r="G8" s="40"/>
      <c r="H8" s="40"/>
      <c r="I8" s="40"/>
      <c r="J8" s="40"/>
      <c r="K8" s="42"/>
    </row>
    <row r="9" spans="1:11" ht="26.25" thickBot="1">
      <c r="A9" s="54" t="s">
        <v>54</v>
      </c>
      <c r="B9" s="63" t="s">
        <v>40</v>
      </c>
      <c r="C9" s="44">
        <v>14.5</v>
      </c>
      <c r="D9" s="44">
        <v>12</v>
      </c>
      <c r="E9" s="44">
        <v>12.8</v>
      </c>
      <c r="F9" s="44">
        <v>218</v>
      </c>
      <c r="G9" s="44">
        <v>34.7</v>
      </c>
      <c r="H9" s="44">
        <v>1.4</v>
      </c>
      <c r="I9" s="45">
        <v>0.05</v>
      </c>
      <c r="J9" s="45">
        <v>0.11</v>
      </c>
      <c r="K9" s="45">
        <v>0.05</v>
      </c>
    </row>
    <row r="10" spans="1:11" ht="26.25" thickBot="1">
      <c r="A10" s="47" t="s">
        <v>74</v>
      </c>
      <c r="B10" s="63" t="s">
        <v>78</v>
      </c>
      <c r="C10" s="44">
        <v>6</v>
      </c>
      <c r="D10" s="44">
        <v>10</v>
      </c>
      <c r="E10" s="44">
        <v>28</v>
      </c>
      <c r="F10" s="44">
        <v>222</v>
      </c>
      <c r="G10" s="44">
        <v>17</v>
      </c>
      <c r="H10" s="44">
        <v>3</v>
      </c>
      <c r="I10" s="44">
        <v>0.5</v>
      </c>
      <c r="J10" s="44">
        <v>0.1</v>
      </c>
      <c r="K10" s="44">
        <v>0</v>
      </c>
    </row>
    <row r="11" spans="1:11" ht="26.25" thickBot="1">
      <c r="A11" s="48" t="s">
        <v>42</v>
      </c>
      <c r="B11" s="49">
        <v>200</v>
      </c>
      <c r="C11" s="44">
        <v>0.2</v>
      </c>
      <c r="D11" s="44">
        <v>0</v>
      </c>
      <c r="E11" s="45">
        <v>13.7</v>
      </c>
      <c r="F11" s="64">
        <v>59.4</v>
      </c>
      <c r="G11" s="77">
        <v>0.4</v>
      </c>
      <c r="H11" s="77">
        <v>0.04</v>
      </c>
      <c r="I11" s="45">
        <v>0</v>
      </c>
      <c r="J11" s="45">
        <v>0</v>
      </c>
      <c r="K11" s="44">
        <v>0</v>
      </c>
    </row>
    <row r="12" spans="1:11" ht="26.25" thickBot="1">
      <c r="A12" s="48" t="s">
        <v>43</v>
      </c>
      <c r="B12" s="49">
        <v>30</v>
      </c>
      <c r="C12" s="44">
        <v>2</v>
      </c>
      <c r="D12" s="44">
        <v>0</v>
      </c>
      <c r="E12" s="65">
        <v>15</v>
      </c>
      <c r="F12" s="64">
        <v>71</v>
      </c>
      <c r="G12" s="44">
        <v>6</v>
      </c>
      <c r="H12" s="44">
        <v>0</v>
      </c>
      <c r="I12" s="44">
        <v>0</v>
      </c>
      <c r="J12" s="44">
        <v>0</v>
      </c>
      <c r="K12" s="44">
        <v>0</v>
      </c>
    </row>
    <row r="13" spans="1:11" ht="26.25">
      <c r="A13" s="66" t="s">
        <v>14</v>
      </c>
      <c r="B13" s="57"/>
      <c r="C13" s="67">
        <f>SUM(C9:C12)</f>
        <v>22.7</v>
      </c>
      <c r="D13" s="67">
        <f>SUM(D9:D12)</f>
        <v>22</v>
      </c>
      <c r="E13" s="68">
        <f>SUM(E9:E12)</f>
        <v>69.5</v>
      </c>
      <c r="F13" s="67">
        <f>SUM(F9:F12)</f>
        <v>570.4</v>
      </c>
      <c r="G13" s="68">
        <f>SUM(G9:G12)</f>
        <v>58.1</v>
      </c>
      <c r="H13" s="68">
        <f>SUM(H9:H12)</f>
        <v>4.44</v>
      </c>
      <c r="I13" s="68">
        <f>SUM(I9:I12)</f>
        <v>0.55</v>
      </c>
      <c r="J13" s="68">
        <f>SUM(J9:J12)</f>
        <v>0.21000000000000002</v>
      </c>
      <c r="K13" s="68">
        <f>SUM(K9:K12)</f>
        <v>0.05</v>
      </c>
    </row>
    <row r="14" spans="1:11" ht="26.25">
      <c r="A14" s="66"/>
      <c r="B14" s="49"/>
      <c r="C14" s="69"/>
      <c r="D14" s="69"/>
      <c r="E14" s="70"/>
      <c r="F14" s="71"/>
      <c r="G14" s="70"/>
      <c r="H14" s="70"/>
      <c r="I14" s="70"/>
      <c r="J14" s="70"/>
      <c r="K14" s="72"/>
    </row>
    <row r="15" spans="1:11" ht="26.25">
      <c r="A15" s="57" t="s">
        <v>16</v>
      </c>
      <c r="B15" s="63"/>
      <c r="C15" s="63"/>
      <c r="D15" s="63"/>
      <c r="E15" s="73"/>
      <c r="F15" s="74"/>
      <c r="G15" s="73"/>
      <c r="H15" s="73"/>
      <c r="I15" s="73"/>
      <c r="J15" s="73"/>
      <c r="K15" s="75"/>
    </row>
    <row r="16" spans="1:11" ht="26.25">
      <c r="A16" s="58" t="s">
        <v>71</v>
      </c>
      <c r="B16" s="49"/>
      <c r="C16" s="45"/>
      <c r="D16" s="45"/>
      <c r="E16" s="45"/>
      <c r="F16" s="76"/>
      <c r="G16" s="45"/>
      <c r="H16" s="77"/>
      <c r="I16" s="77"/>
      <c r="J16" s="77"/>
      <c r="K16" s="78"/>
    </row>
    <row r="17" spans="1:11" ht="26.25" thickBot="1">
      <c r="A17" s="47" t="s">
        <v>47</v>
      </c>
      <c r="B17" s="61" t="s">
        <v>39</v>
      </c>
      <c r="C17" s="44">
        <v>13.9</v>
      </c>
      <c r="D17" s="44">
        <v>13.4</v>
      </c>
      <c r="E17" s="65">
        <v>2.8</v>
      </c>
      <c r="F17" s="64">
        <v>187</v>
      </c>
      <c r="G17" s="44">
        <v>7.6</v>
      </c>
      <c r="H17" s="45">
        <v>1.59</v>
      </c>
      <c r="I17" s="45">
        <v>0.03</v>
      </c>
      <c r="J17" s="45">
        <v>0.11</v>
      </c>
      <c r="K17" s="77">
        <v>0.33</v>
      </c>
    </row>
    <row r="18" spans="1:11" ht="26.25" thickBot="1">
      <c r="A18" s="47" t="s">
        <v>72</v>
      </c>
      <c r="B18" s="61">
        <v>180</v>
      </c>
      <c r="C18" s="44">
        <v>3</v>
      </c>
      <c r="D18" s="44">
        <v>5</v>
      </c>
      <c r="E18" s="65">
        <v>36</v>
      </c>
      <c r="F18" s="64">
        <v>229</v>
      </c>
      <c r="G18" s="44">
        <v>200</v>
      </c>
      <c r="H18" s="44">
        <v>1</v>
      </c>
      <c r="I18" s="44">
        <v>0.5</v>
      </c>
      <c r="J18" s="44">
        <v>0.1</v>
      </c>
      <c r="K18" s="65">
        <v>0</v>
      </c>
    </row>
    <row r="19" spans="1:11" ht="26.25" thickBot="1">
      <c r="A19" s="47" t="s">
        <v>70</v>
      </c>
      <c r="B19" s="61" t="s">
        <v>68</v>
      </c>
      <c r="C19" s="44">
        <v>0.2</v>
      </c>
      <c r="D19" s="44">
        <v>0.1</v>
      </c>
      <c r="E19" s="44">
        <v>13.9</v>
      </c>
      <c r="F19" s="64">
        <v>59.4</v>
      </c>
      <c r="G19" s="45">
        <v>2.86</v>
      </c>
      <c r="H19" s="45">
        <v>0.08</v>
      </c>
      <c r="I19" s="45">
        <v>0</v>
      </c>
      <c r="J19" s="45">
        <v>0</v>
      </c>
      <c r="K19" s="45">
        <v>1.12</v>
      </c>
    </row>
    <row r="20" spans="1:11" ht="26.25" thickBot="1">
      <c r="A20" s="48" t="s">
        <v>43</v>
      </c>
      <c r="B20" s="49">
        <v>30</v>
      </c>
      <c r="C20" s="44">
        <v>2</v>
      </c>
      <c r="D20" s="44">
        <v>0</v>
      </c>
      <c r="E20" s="65">
        <v>15</v>
      </c>
      <c r="F20" s="64">
        <v>71</v>
      </c>
      <c r="G20" s="44">
        <v>6</v>
      </c>
      <c r="H20" s="44">
        <v>0</v>
      </c>
      <c r="I20" s="45">
        <v>0</v>
      </c>
      <c r="J20" s="45">
        <v>0</v>
      </c>
      <c r="K20" s="45">
        <v>0</v>
      </c>
    </row>
    <row r="21" spans="1:11" ht="26.25">
      <c r="A21" s="80" t="s">
        <v>14</v>
      </c>
      <c r="B21" s="49"/>
      <c r="C21" s="68">
        <f aca="true" t="shared" si="0" ref="C21:K21">SUM(C17:C20)</f>
        <v>19.099999999999998</v>
      </c>
      <c r="D21" s="68">
        <f t="shared" si="0"/>
        <v>18.5</v>
      </c>
      <c r="E21" s="68">
        <f t="shared" si="0"/>
        <v>67.69999999999999</v>
      </c>
      <c r="F21" s="68">
        <v>581.5</v>
      </c>
      <c r="G21" s="68">
        <f t="shared" si="0"/>
        <v>216.46</v>
      </c>
      <c r="H21" s="68">
        <f t="shared" si="0"/>
        <v>2.67</v>
      </c>
      <c r="I21" s="68">
        <f t="shared" si="0"/>
        <v>0.53</v>
      </c>
      <c r="J21" s="68">
        <f t="shared" si="0"/>
        <v>0.21000000000000002</v>
      </c>
      <c r="K21" s="68">
        <f t="shared" si="0"/>
        <v>1.4500000000000002</v>
      </c>
    </row>
    <row r="22" spans="1:11" ht="26.25">
      <c r="A22" s="66"/>
      <c r="B22" s="49"/>
      <c r="C22" s="69"/>
      <c r="D22" s="69"/>
      <c r="E22" s="70"/>
      <c r="F22" s="71"/>
      <c r="G22" s="70"/>
      <c r="H22" s="70"/>
      <c r="I22" s="70"/>
      <c r="J22" s="70"/>
      <c r="K22" s="72"/>
    </row>
    <row r="23" spans="1:11" ht="26.25">
      <c r="A23" s="57" t="s">
        <v>17</v>
      </c>
      <c r="B23" s="49"/>
      <c r="C23" s="63"/>
      <c r="D23" s="63"/>
      <c r="E23" s="73"/>
      <c r="F23" s="81"/>
      <c r="G23" s="73"/>
      <c r="H23" s="73"/>
      <c r="I23" s="73"/>
      <c r="J23" s="73"/>
      <c r="K23" s="75"/>
    </row>
    <row r="24" spans="1:11" ht="27" thickBot="1">
      <c r="A24" s="58" t="s">
        <v>71</v>
      </c>
      <c r="B24" s="63"/>
      <c r="C24" s="73"/>
      <c r="D24" s="73"/>
      <c r="E24" s="73"/>
      <c r="F24" s="81"/>
      <c r="G24" s="73"/>
      <c r="H24" s="73"/>
      <c r="I24" s="73"/>
      <c r="J24" s="73"/>
      <c r="K24" s="75"/>
    </row>
    <row r="25" spans="1:11" ht="26.25" thickBot="1">
      <c r="A25" s="82" t="s">
        <v>75</v>
      </c>
      <c r="B25" s="83" t="s">
        <v>13</v>
      </c>
      <c r="C25" s="73" t="s">
        <v>55</v>
      </c>
      <c r="D25" s="73" t="s">
        <v>56</v>
      </c>
      <c r="E25" s="73" t="s">
        <v>57</v>
      </c>
      <c r="F25" s="81" t="s">
        <v>76</v>
      </c>
      <c r="G25" s="73" t="s">
        <v>58</v>
      </c>
      <c r="H25" s="73" t="s">
        <v>59</v>
      </c>
      <c r="I25" s="73" t="s">
        <v>60</v>
      </c>
      <c r="J25" s="73" t="s">
        <v>60</v>
      </c>
      <c r="K25" s="75" t="s">
        <v>61</v>
      </c>
    </row>
    <row r="26" spans="1:11" ht="26.25" thickBot="1">
      <c r="A26" s="47" t="s">
        <v>15</v>
      </c>
      <c r="B26" s="84">
        <v>200</v>
      </c>
      <c r="C26" s="44">
        <v>1</v>
      </c>
      <c r="D26" s="44">
        <v>0</v>
      </c>
      <c r="E26" s="44">
        <v>31</v>
      </c>
      <c r="F26" s="64">
        <v>109</v>
      </c>
      <c r="G26" s="65">
        <v>32</v>
      </c>
      <c r="H26" s="77">
        <v>1.44</v>
      </c>
      <c r="I26" s="45">
        <v>0.04</v>
      </c>
      <c r="J26" s="45">
        <v>0.08</v>
      </c>
      <c r="K26" s="85">
        <v>1</v>
      </c>
    </row>
    <row r="27" spans="1:11" ht="26.25" thickBot="1">
      <c r="A27" s="47" t="s">
        <v>62</v>
      </c>
      <c r="B27" s="84">
        <v>20</v>
      </c>
      <c r="C27" s="44">
        <v>5.3</v>
      </c>
      <c r="D27" s="44">
        <v>5.3</v>
      </c>
      <c r="E27" s="44">
        <v>0</v>
      </c>
      <c r="F27" s="64">
        <v>70.2</v>
      </c>
      <c r="G27" s="65">
        <v>200</v>
      </c>
      <c r="H27" s="77">
        <v>0.14</v>
      </c>
      <c r="I27" s="45">
        <v>0.01</v>
      </c>
      <c r="J27" s="45">
        <v>0.08</v>
      </c>
      <c r="K27" s="85">
        <v>0.14</v>
      </c>
    </row>
    <row r="28" spans="1:11" ht="26.25" thickBot="1">
      <c r="A28" s="48" t="s">
        <v>63</v>
      </c>
      <c r="B28" s="84">
        <v>30</v>
      </c>
      <c r="C28" s="44">
        <v>2.4</v>
      </c>
      <c r="D28" s="44">
        <v>1.2</v>
      </c>
      <c r="E28" s="44">
        <v>15.6</v>
      </c>
      <c r="F28" s="64">
        <v>15.6</v>
      </c>
      <c r="G28" s="44">
        <v>4</v>
      </c>
      <c r="H28" s="77">
        <v>0</v>
      </c>
      <c r="I28" s="44">
        <v>0</v>
      </c>
      <c r="J28" s="44">
        <v>0</v>
      </c>
      <c r="K28" s="85">
        <v>0</v>
      </c>
    </row>
    <row r="29" spans="1:11" ht="26.25">
      <c r="A29" s="66" t="s">
        <v>14</v>
      </c>
      <c r="B29" s="49"/>
      <c r="C29" s="52">
        <f>SUM(C26:C28)</f>
        <v>8.7</v>
      </c>
      <c r="D29" s="86">
        <v>6.5</v>
      </c>
      <c r="E29" s="51">
        <f aca="true" t="shared" si="1" ref="E29:K29">SUM(E26:E28)</f>
        <v>46.6</v>
      </c>
      <c r="F29" s="50">
        <v>426.7</v>
      </c>
      <c r="G29" s="86">
        <f t="shared" si="1"/>
        <v>236</v>
      </c>
      <c r="H29" s="52">
        <f t="shared" si="1"/>
        <v>1.58</v>
      </c>
      <c r="I29" s="52">
        <f t="shared" si="1"/>
        <v>0.05</v>
      </c>
      <c r="J29" s="52">
        <f t="shared" si="1"/>
        <v>0.16</v>
      </c>
      <c r="K29" s="53">
        <f t="shared" si="1"/>
        <v>1.1400000000000001</v>
      </c>
    </row>
    <row r="30" spans="1:11" ht="26.25">
      <c r="A30" s="66"/>
      <c r="B30" s="63"/>
      <c r="C30" s="86"/>
      <c r="D30" s="86"/>
      <c r="E30" s="86"/>
      <c r="F30" s="50"/>
      <c r="G30" s="87"/>
      <c r="H30" s="51"/>
      <c r="I30" s="52"/>
      <c r="J30" s="52"/>
      <c r="K30" s="53"/>
    </row>
    <row r="31" spans="1:11" ht="26.25">
      <c r="A31" s="57" t="s">
        <v>18</v>
      </c>
      <c r="B31" s="63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26.25">
      <c r="A32" s="58" t="s">
        <v>71</v>
      </c>
      <c r="B32" s="49"/>
      <c r="C32" s="88"/>
      <c r="D32" s="88"/>
      <c r="E32" s="68"/>
      <c r="F32" s="89"/>
      <c r="G32" s="90"/>
      <c r="H32" s="90"/>
      <c r="I32" s="90"/>
      <c r="J32" s="90"/>
      <c r="K32" s="91"/>
    </row>
    <row r="33" spans="1:11" ht="26.25" thickBot="1">
      <c r="A33" s="47" t="s">
        <v>64</v>
      </c>
      <c r="B33" s="92">
        <v>100</v>
      </c>
      <c r="C33" s="44">
        <v>20.2</v>
      </c>
      <c r="D33" s="45">
        <v>5.38</v>
      </c>
      <c r="E33" s="44">
        <v>12.8</v>
      </c>
      <c r="F33" s="64">
        <v>187</v>
      </c>
      <c r="G33" s="65">
        <v>33.6</v>
      </c>
      <c r="H33" s="77">
        <v>2.38</v>
      </c>
      <c r="I33" s="45">
        <v>0.09</v>
      </c>
      <c r="J33" s="77">
        <v>0.15</v>
      </c>
      <c r="K33" s="77">
        <v>0.75</v>
      </c>
    </row>
    <row r="34" spans="1:11" ht="26.25" thickBot="1">
      <c r="A34" s="48" t="s">
        <v>77</v>
      </c>
      <c r="B34" s="49" t="s">
        <v>78</v>
      </c>
      <c r="C34" s="44">
        <v>5.2</v>
      </c>
      <c r="D34" s="44">
        <v>10.1</v>
      </c>
      <c r="E34" s="44">
        <v>32.58</v>
      </c>
      <c r="F34" s="76">
        <v>229</v>
      </c>
      <c r="G34" s="65">
        <v>46.53</v>
      </c>
      <c r="H34" s="77">
        <v>1.11</v>
      </c>
      <c r="I34" s="45">
        <v>0.06</v>
      </c>
      <c r="J34" s="77">
        <v>0.07</v>
      </c>
      <c r="K34" s="77">
        <v>0.81</v>
      </c>
    </row>
    <row r="35" spans="1:11" ht="26.25" thickBot="1">
      <c r="A35" s="48" t="s">
        <v>30</v>
      </c>
      <c r="B35" s="49">
        <v>200</v>
      </c>
      <c r="C35" s="44">
        <v>1</v>
      </c>
      <c r="D35" s="44">
        <v>0</v>
      </c>
      <c r="E35" s="45">
        <v>31</v>
      </c>
      <c r="F35" s="64">
        <v>123</v>
      </c>
      <c r="G35" s="77">
        <v>32</v>
      </c>
      <c r="H35" s="77">
        <v>1.44</v>
      </c>
      <c r="I35" s="45">
        <v>0.04</v>
      </c>
      <c r="J35" s="45">
        <v>0.08</v>
      </c>
      <c r="K35" s="44">
        <v>1</v>
      </c>
    </row>
    <row r="36" spans="1:11" ht="26.25" thickBot="1">
      <c r="A36" s="48" t="s">
        <v>43</v>
      </c>
      <c r="B36" s="49">
        <v>30</v>
      </c>
      <c r="C36" s="44">
        <v>2</v>
      </c>
      <c r="D36" s="44">
        <v>0</v>
      </c>
      <c r="E36" s="44">
        <v>15</v>
      </c>
      <c r="F36" s="64">
        <v>71</v>
      </c>
      <c r="G36" s="65">
        <v>6</v>
      </c>
      <c r="H36" s="77">
        <v>0</v>
      </c>
      <c r="I36" s="45">
        <v>0</v>
      </c>
      <c r="J36" s="45">
        <v>0</v>
      </c>
      <c r="K36" s="44">
        <v>0</v>
      </c>
    </row>
    <row r="37" spans="1:11" ht="26.25">
      <c r="A37" s="66" t="s">
        <v>14</v>
      </c>
      <c r="B37" s="49"/>
      <c r="C37" s="52">
        <v>27.6</v>
      </c>
      <c r="D37" s="86">
        <f>SUM(D33:D36)</f>
        <v>15.48</v>
      </c>
      <c r="E37" s="87">
        <f>SUM(E33:E36)</f>
        <v>91.38</v>
      </c>
      <c r="F37" s="50">
        <v>610</v>
      </c>
      <c r="G37" s="86">
        <f>SUM(G33:G35)</f>
        <v>112.13</v>
      </c>
      <c r="H37" s="52">
        <f>SUM(H33:H35)</f>
        <v>4.93</v>
      </c>
      <c r="I37" s="52">
        <f>SUM(I33:I36)</f>
        <v>0.19</v>
      </c>
      <c r="J37" s="52">
        <f>SUM(J33:J36)</f>
        <v>0.3</v>
      </c>
      <c r="K37" s="52">
        <f>SUM(K33:K36)</f>
        <v>2.56</v>
      </c>
    </row>
    <row r="38" spans="1:11" ht="26.25">
      <c r="A38" s="66"/>
      <c r="B38" s="49"/>
      <c r="C38" s="68"/>
      <c r="D38" s="68"/>
      <c r="E38" s="68"/>
      <c r="F38" s="67"/>
      <c r="G38" s="68"/>
      <c r="H38" s="68"/>
      <c r="I38" s="68"/>
      <c r="J38" s="68"/>
      <c r="K38" s="68"/>
    </row>
    <row r="39" spans="1:11" ht="26.25">
      <c r="A39" s="57" t="s">
        <v>19</v>
      </c>
      <c r="B39" s="49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27" thickBot="1">
      <c r="A40" s="58" t="s">
        <v>71</v>
      </c>
      <c r="B40" s="49"/>
      <c r="C40" s="93"/>
      <c r="D40" s="93"/>
      <c r="E40" s="65"/>
      <c r="F40" s="94"/>
      <c r="G40" s="65"/>
      <c r="H40" s="65"/>
      <c r="I40" s="65"/>
      <c r="J40" s="65"/>
      <c r="K40" s="95"/>
    </row>
    <row r="41" spans="1:11" ht="26.25" thickBot="1">
      <c r="A41" s="43" t="s">
        <v>48</v>
      </c>
      <c r="B41" s="49">
        <v>100</v>
      </c>
      <c r="C41" s="45">
        <v>1.68</v>
      </c>
      <c r="D41" s="45">
        <v>4.48</v>
      </c>
      <c r="E41" s="45">
        <v>5.84</v>
      </c>
      <c r="F41" s="76">
        <v>218</v>
      </c>
      <c r="G41" s="65">
        <v>28.7</v>
      </c>
      <c r="H41" s="65">
        <v>0.4</v>
      </c>
      <c r="I41" s="77">
        <v>0.02</v>
      </c>
      <c r="J41" s="77">
        <v>0.03</v>
      </c>
      <c r="K41" s="77">
        <v>8.02</v>
      </c>
    </row>
    <row r="42" spans="1:11" ht="26.25" thickBot="1">
      <c r="A42" s="128" t="s">
        <v>79</v>
      </c>
      <c r="B42" s="129">
        <v>180</v>
      </c>
      <c r="C42" s="45">
        <v>7.4</v>
      </c>
      <c r="D42" s="45">
        <v>12.3</v>
      </c>
      <c r="E42" s="45">
        <v>31.5</v>
      </c>
      <c r="F42" s="76">
        <v>187</v>
      </c>
      <c r="G42" s="65">
        <v>93</v>
      </c>
      <c r="H42" s="65">
        <v>1</v>
      </c>
      <c r="I42" s="77">
        <v>0.14</v>
      </c>
      <c r="J42" s="77">
        <v>0.11</v>
      </c>
      <c r="K42" s="77">
        <v>90</v>
      </c>
    </row>
    <row r="43" spans="1:11" ht="26.25" thickBot="1">
      <c r="A43" s="47" t="s">
        <v>31</v>
      </c>
      <c r="B43" s="92">
        <v>200</v>
      </c>
      <c r="C43" s="44">
        <v>0.1</v>
      </c>
      <c r="D43" s="44">
        <v>0</v>
      </c>
      <c r="E43" s="65">
        <v>22.5</v>
      </c>
      <c r="F43" s="64">
        <v>76</v>
      </c>
      <c r="G43" s="44">
        <v>3.54</v>
      </c>
      <c r="H43" s="44">
        <v>0.09</v>
      </c>
      <c r="I43" s="44">
        <v>0.01</v>
      </c>
      <c r="J43" s="44">
        <v>0</v>
      </c>
      <c r="K43" s="85">
        <v>2.33</v>
      </c>
    </row>
    <row r="44" spans="1:11" ht="26.25" thickBot="1">
      <c r="A44" s="48" t="s">
        <v>43</v>
      </c>
      <c r="B44" s="49">
        <v>30</v>
      </c>
      <c r="C44" s="44">
        <v>2</v>
      </c>
      <c r="D44" s="44">
        <v>0</v>
      </c>
      <c r="E44" s="65">
        <v>15</v>
      </c>
      <c r="F44" s="64">
        <v>71</v>
      </c>
      <c r="G44" s="45">
        <v>6</v>
      </c>
      <c r="H44" s="45">
        <v>0</v>
      </c>
      <c r="I44" s="44">
        <v>0</v>
      </c>
      <c r="J44" s="77">
        <v>0</v>
      </c>
      <c r="K44" s="78">
        <v>0</v>
      </c>
    </row>
    <row r="45" spans="1:11" ht="26.25">
      <c r="A45" s="56" t="s">
        <v>14</v>
      </c>
      <c r="B45" s="49"/>
      <c r="C45" s="52">
        <f>SUM(C41:C44)</f>
        <v>11.18</v>
      </c>
      <c r="D45" s="52">
        <v>22.28</v>
      </c>
      <c r="E45" s="87">
        <v>115.8</v>
      </c>
      <c r="F45" s="50">
        <v>552</v>
      </c>
      <c r="G45" s="52">
        <v>83.85</v>
      </c>
      <c r="H45" s="52">
        <v>2.47</v>
      </c>
      <c r="I45" s="52">
        <v>0.12</v>
      </c>
      <c r="J45" s="52">
        <v>0.14</v>
      </c>
      <c r="K45" s="53">
        <v>93.54</v>
      </c>
    </row>
    <row r="46" spans="1:11" ht="26.25">
      <c r="A46" s="66"/>
      <c r="B46" s="69"/>
      <c r="C46" s="67"/>
      <c r="D46" s="67"/>
      <c r="E46" s="68"/>
      <c r="F46" s="67"/>
      <c r="G46" s="68"/>
      <c r="H46" s="68"/>
      <c r="I46" s="68"/>
      <c r="J46" s="68"/>
      <c r="K46" s="68"/>
    </row>
    <row r="47" spans="1:11" ht="26.25">
      <c r="A47" s="57" t="s">
        <v>20</v>
      </c>
      <c r="B47" s="69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27" thickBot="1">
      <c r="A48" s="58" t="s">
        <v>71</v>
      </c>
      <c r="B48" s="69"/>
      <c r="C48" s="67"/>
      <c r="D48" s="67"/>
      <c r="E48" s="67"/>
      <c r="F48" s="67"/>
      <c r="G48" s="67"/>
      <c r="H48" s="67"/>
      <c r="I48" s="67"/>
      <c r="J48" s="67"/>
      <c r="K48" s="96"/>
    </row>
    <row r="49" spans="1:11" ht="26.25" thickBot="1">
      <c r="A49" s="54" t="s">
        <v>49</v>
      </c>
      <c r="B49" s="79">
        <v>85</v>
      </c>
      <c r="C49" s="44">
        <v>14.5</v>
      </c>
      <c r="D49" s="44">
        <v>15.1</v>
      </c>
      <c r="E49" s="44">
        <v>35.7</v>
      </c>
      <c r="F49" s="44">
        <v>340</v>
      </c>
      <c r="G49" s="44">
        <v>10.3</v>
      </c>
      <c r="H49" s="45">
        <v>0.73</v>
      </c>
      <c r="I49" s="45">
        <v>0.03</v>
      </c>
      <c r="J49" s="45">
        <v>0.02</v>
      </c>
      <c r="K49" s="46">
        <v>0.79</v>
      </c>
    </row>
    <row r="50" spans="1:11" ht="26.25" thickBot="1">
      <c r="A50" s="54" t="s">
        <v>65</v>
      </c>
      <c r="B50" s="79">
        <v>200</v>
      </c>
      <c r="C50" s="44">
        <v>0.3</v>
      </c>
      <c r="D50" s="44">
        <v>0</v>
      </c>
      <c r="E50" s="44">
        <v>15.3</v>
      </c>
      <c r="F50" s="44">
        <v>92</v>
      </c>
      <c r="G50" s="45">
        <v>160</v>
      </c>
      <c r="H50" s="45">
        <v>16</v>
      </c>
      <c r="I50" s="45">
        <v>28</v>
      </c>
      <c r="J50" s="45">
        <v>0</v>
      </c>
      <c r="K50" s="46">
        <v>1</v>
      </c>
    </row>
    <row r="51" spans="1:11" ht="26.25" thickBot="1">
      <c r="A51" s="48" t="s">
        <v>43</v>
      </c>
      <c r="B51" s="79">
        <v>30</v>
      </c>
      <c r="C51" s="44">
        <v>2</v>
      </c>
      <c r="D51" s="44">
        <v>0</v>
      </c>
      <c r="E51" s="65">
        <v>15</v>
      </c>
      <c r="F51" s="64">
        <v>71</v>
      </c>
      <c r="G51" s="44">
        <v>6</v>
      </c>
      <c r="H51" s="44">
        <v>0</v>
      </c>
      <c r="I51" s="44">
        <v>0</v>
      </c>
      <c r="J51" s="44">
        <v>0</v>
      </c>
      <c r="K51" s="85">
        <v>0</v>
      </c>
    </row>
    <row r="52" spans="1:11" ht="26.25">
      <c r="A52" s="56" t="s">
        <v>14</v>
      </c>
      <c r="B52" s="49"/>
      <c r="C52" s="86">
        <f aca="true" t="shared" si="2" ref="C52:K52">SUM(C49:C51)</f>
        <v>16.8</v>
      </c>
      <c r="D52" s="86">
        <f t="shared" si="2"/>
        <v>15.1</v>
      </c>
      <c r="E52" s="87">
        <f t="shared" si="2"/>
        <v>66</v>
      </c>
      <c r="F52" s="50">
        <f t="shared" si="2"/>
        <v>503</v>
      </c>
      <c r="G52" s="52">
        <f t="shared" si="2"/>
        <v>176.3</v>
      </c>
      <c r="H52" s="52">
        <f t="shared" si="2"/>
        <v>16.73</v>
      </c>
      <c r="I52" s="52">
        <f t="shared" si="2"/>
        <v>28.03</v>
      </c>
      <c r="J52" s="52">
        <f t="shared" si="2"/>
        <v>0.02</v>
      </c>
      <c r="K52" s="53">
        <f t="shared" si="2"/>
        <v>1.79</v>
      </c>
    </row>
    <row r="53" spans="1:11" ht="26.25">
      <c r="A53" s="60"/>
      <c r="B53" s="69"/>
      <c r="C53" s="68"/>
      <c r="D53" s="68"/>
      <c r="E53" s="67"/>
      <c r="F53" s="67"/>
      <c r="G53" s="67"/>
      <c r="H53" s="68"/>
      <c r="I53" s="67"/>
      <c r="J53" s="68"/>
      <c r="K53" s="68"/>
    </row>
    <row r="54" spans="1:11" ht="24.75" customHeight="1">
      <c r="A54" s="66"/>
      <c r="B54" s="69"/>
      <c r="C54" s="67"/>
      <c r="D54" s="67"/>
      <c r="E54" s="67"/>
      <c r="F54" s="67"/>
      <c r="G54" s="67"/>
      <c r="H54" s="67"/>
      <c r="I54" s="67"/>
      <c r="J54" s="67"/>
      <c r="K54" s="96"/>
    </row>
    <row r="55" spans="1:11" ht="26.25">
      <c r="A55" s="120" t="s">
        <v>1</v>
      </c>
      <c r="B55" s="49"/>
      <c r="C55" s="67"/>
      <c r="D55" s="67"/>
      <c r="E55" s="67"/>
      <c r="F55" s="67"/>
      <c r="G55" s="67"/>
      <c r="H55" s="67"/>
      <c r="I55" s="67"/>
      <c r="J55" s="67"/>
      <c r="K55" s="96"/>
    </row>
    <row r="56" spans="1:11" ht="25.5">
      <c r="A56" s="120"/>
      <c r="B56" s="120" t="s">
        <v>2</v>
      </c>
      <c r="C56" s="123" t="s">
        <v>3</v>
      </c>
      <c r="D56" s="123"/>
      <c r="E56" s="123"/>
      <c r="F56" s="121" t="s">
        <v>4</v>
      </c>
      <c r="G56" s="126" t="s">
        <v>5</v>
      </c>
      <c r="H56" s="126"/>
      <c r="I56" s="126"/>
      <c r="J56" s="126"/>
      <c r="K56" s="97"/>
    </row>
    <row r="57" spans="1:11" ht="26.25">
      <c r="A57" s="98" t="s">
        <v>21</v>
      </c>
      <c r="B57" s="120"/>
      <c r="C57" s="93" t="s">
        <v>6</v>
      </c>
      <c r="D57" s="93" t="s">
        <v>7</v>
      </c>
      <c r="E57" s="93" t="s">
        <v>8</v>
      </c>
      <c r="F57" s="121"/>
      <c r="G57" s="99" t="s">
        <v>10</v>
      </c>
      <c r="H57" s="100" t="s">
        <v>11</v>
      </c>
      <c r="I57" s="99" t="s">
        <v>50</v>
      </c>
      <c r="J57" s="99" t="s">
        <v>51</v>
      </c>
      <c r="K57" s="97" t="s">
        <v>52</v>
      </c>
    </row>
    <row r="58" spans="1:11" ht="26.25">
      <c r="A58" s="57" t="s">
        <v>12</v>
      </c>
      <c r="B58" s="101"/>
      <c r="C58" s="102"/>
      <c r="D58" s="102"/>
      <c r="E58" s="102"/>
      <c r="F58" s="103"/>
      <c r="G58" s="102"/>
      <c r="H58" s="102"/>
      <c r="I58" s="102"/>
      <c r="J58" s="102"/>
      <c r="K58" s="104"/>
    </row>
    <row r="59" spans="1:11" ht="27" thickBot="1">
      <c r="A59" s="105" t="s">
        <v>71</v>
      </c>
      <c r="B59" s="101"/>
      <c r="C59" s="102"/>
      <c r="D59" s="102"/>
      <c r="E59" s="102"/>
      <c r="F59" s="103"/>
      <c r="G59" s="102"/>
      <c r="H59" s="102"/>
      <c r="I59" s="102"/>
      <c r="J59" s="102"/>
      <c r="K59" s="104"/>
    </row>
    <row r="60" spans="1:11" ht="26.25" thickBot="1">
      <c r="A60" s="43" t="s">
        <v>48</v>
      </c>
      <c r="B60" s="49">
        <v>100</v>
      </c>
      <c r="C60" s="45">
        <v>1.68</v>
      </c>
      <c r="D60" s="45">
        <v>4.48</v>
      </c>
      <c r="E60" s="45">
        <v>5.84</v>
      </c>
      <c r="F60" s="76">
        <v>71</v>
      </c>
      <c r="G60" s="65">
        <v>28.7</v>
      </c>
      <c r="H60" s="65">
        <v>0.4</v>
      </c>
      <c r="I60" s="77">
        <v>0.02</v>
      </c>
      <c r="J60" s="77">
        <v>0.03</v>
      </c>
      <c r="K60" s="77">
        <v>8.02</v>
      </c>
    </row>
    <row r="61" spans="1:11" ht="26.25" thickBot="1">
      <c r="A61" s="54" t="s">
        <v>80</v>
      </c>
      <c r="B61" s="92">
        <v>180</v>
      </c>
      <c r="C61" s="44">
        <v>4.2</v>
      </c>
      <c r="D61" s="44">
        <v>9.1</v>
      </c>
      <c r="E61" s="44">
        <v>39.58</v>
      </c>
      <c r="F61" s="44" t="s">
        <v>53</v>
      </c>
      <c r="G61" s="44">
        <v>200.23</v>
      </c>
      <c r="H61" s="44">
        <v>1.09</v>
      </c>
      <c r="I61" s="45">
        <v>0.51</v>
      </c>
      <c r="J61" s="44">
        <v>0.12</v>
      </c>
      <c r="K61" s="85">
        <v>0.1</v>
      </c>
    </row>
    <row r="62" spans="1:11" ht="26.25" thickBot="1">
      <c r="A62" s="47" t="s">
        <v>42</v>
      </c>
      <c r="B62" s="49">
        <v>200</v>
      </c>
      <c r="C62" s="44">
        <v>0.2</v>
      </c>
      <c r="D62" s="44">
        <v>0</v>
      </c>
      <c r="E62" s="45">
        <v>13.7</v>
      </c>
      <c r="F62" s="64">
        <v>59.4</v>
      </c>
      <c r="G62" s="77">
        <v>0.4</v>
      </c>
      <c r="H62" s="77">
        <v>0.04</v>
      </c>
      <c r="I62" s="45">
        <v>0</v>
      </c>
      <c r="J62" s="45">
        <v>0</v>
      </c>
      <c r="K62" s="44">
        <v>0</v>
      </c>
    </row>
    <row r="63" spans="1:11" ht="26.25" thickBot="1">
      <c r="A63" s="48" t="s">
        <v>43</v>
      </c>
      <c r="B63" s="49">
        <v>30</v>
      </c>
      <c r="C63" s="44">
        <v>2</v>
      </c>
      <c r="D63" s="44">
        <v>0</v>
      </c>
      <c r="E63" s="65">
        <v>15</v>
      </c>
      <c r="F63" s="64">
        <v>71</v>
      </c>
      <c r="G63" s="44">
        <v>6</v>
      </c>
      <c r="H63" s="44">
        <v>0</v>
      </c>
      <c r="I63" s="45">
        <v>0</v>
      </c>
      <c r="J63" s="45">
        <v>0</v>
      </c>
      <c r="K63" s="46">
        <v>0</v>
      </c>
    </row>
    <row r="64" spans="1:11" ht="26.25">
      <c r="A64" s="56" t="s">
        <v>14</v>
      </c>
      <c r="B64" s="49"/>
      <c r="C64" s="52">
        <f>SUM(C60:C63)</f>
        <v>8.08</v>
      </c>
      <c r="D64" s="86">
        <f>SUM(D60:D63)</f>
        <v>13.58</v>
      </c>
      <c r="E64" s="51">
        <f>SUM(E60:E63)</f>
        <v>74.12</v>
      </c>
      <c r="F64" s="50">
        <v>577.4</v>
      </c>
      <c r="G64" s="52">
        <f>SUM(G60:G63)</f>
        <v>235.32999999999998</v>
      </c>
      <c r="H64" s="52">
        <f>SUM(H60:H63)</f>
        <v>1.5300000000000002</v>
      </c>
      <c r="I64" s="52">
        <f>SUM(I60:I63)</f>
        <v>0.53</v>
      </c>
      <c r="J64" s="52">
        <f>SUM(J60:J63)</f>
        <v>0.15</v>
      </c>
      <c r="K64" s="53">
        <f>SUM(K60:K63)</f>
        <v>8.12</v>
      </c>
    </row>
    <row r="65" spans="1:11" ht="26.25">
      <c r="A65" s="66"/>
      <c r="B65" s="49"/>
      <c r="C65" s="68"/>
      <c r="D65" s="68"/>
      <c r="E65" s="68"/>
      <c r="F65" s="67"/>
      <c r="G65" s="68"/>
      <c r="H65" s="68"/>
      <c r="I65" s="68"/>
      <c r="J65" s="68"/>
      <c r="K65" s="67"/>
    </row>
    <row r="66" spans="1:11" ht="26.25">
      <c r="A66" s="57" t="s">
        <v>16</v>
      </c>
      <c r="B66" s="49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27" thickBot="1">
      <c r="A67" s="58" t="s">
        <v>71</v>
      </c>
      <c r="B67" s="49"/>
      <c r="C67" s="44"/>
      <c r="D67" s="44"/>
      <c r="E67" s="44"/>
      <c r="F67" s="44"/>
      <c r="G67" s="44"/>
      <c r="H67" s="44"/>
      <c r="I67" s="44"/>
      <c r="J67" s="44"/>
      <c r="K67" s="85"/>
    </row>
    <row r="68" spans="1:11" ht="26.25" thickBot="1">
      <c r="A68" s="54" t="s">
        <v>81</v>
      </c>
      <c r="B68" s="63" t="s">
        <v>44</v>
      </c>
      <c r="C68" s="44">
        <v>14.5</v>
      </c>
      <c r="D68" s="44">
        <v>15.1</v>
      </c>
      <c r="E68" s="44">
        <v>35.7</v>
      </c>
      <c r="F68" s="44">
        <v>340</v>
      </c>
      <c r="G68" s="44">
        <v>10.3</v>
      </c>
      <c r="H68" s="44">
        <v>0.73</v>
      </c>
      <c r="I68" s="45">
        <v>0.03</v>
      </c>
      <c r="J68" s="45">
        <v>0.02</v>
      </c>
      <c r="K68" s="45">
        <v>0.79</v>
      </c>
    </row>
    <row r="69" spans="1:11" ht="26.25" thickBot="1">
      <c r="A69" s="47" t="s">
        <v>31</v>
      </c>
      <c r="B69" s="92">
        <v>200</v>
      </c>
      <c r="C69" s="44">
        <v>0.1</v>
      </c>
      <c r="D69" s="44">
        <v>0</v>
      </c>
      <c r="E69" s="65">
        <v>22.5</v>
      </c>
      <c r="F69" s="64">
        <v>109</v>
      </c>
      <c r="G69" s="44">
        <v>3.54</v>
      </c>
      <c r="H69" s="44">
        <v>0.09</v>
      </c>
      <c r="I69" s="44">
        <v>0.01</v>
      </c>
      <c r="J69" s="44">
        <v>0</v>
      </c>
      <c r="K69" s="85">
        <v>2.33</v>
      </c>
    </row>
    <row r="70" spans="1:11" ht="26.25" thickBot="1">
      <c r="A70" s="48" t="s">
        <v>43</v>
      </c>
      <c r="B70" s="49">
        <v>30</v>
      </c>
      <c r="C70" s="44">
        <v>2</v>
      </c>
      <c r="D70" s="44">
        <v>0</v>
      </c>
      <c r="E70" s="65">
        <v>15</v>
      </c>
      <c r="F70" s="64">
        <v>71</v>
      </c>
      <c r="G70" s="44">
        <v>6</v>
      </c>
      <c r="H70" s="44">
        <v>0</v>
      </c>
      <c r="I70" s="45">
        <v>0</v>
      </c>
      <c r="J70" s="45">
        <v>0</v>
      </c>
      <c r="K70" s="46">
        <v>0</v>
      </c>
    </row>
    <row r="71" spans="1:11" ht="26.25">
      <c r="A71" s="56" t="s">
        <v>14</v>
      </c>
      <c r="B71" s="61"/>
      <c r="C71" s="52">
        <f>SUM(C68:C70)</f>
        <v>16.6</v>
      </c>
      <c r="D71" s="86">
        <f>SUM(D68:D70)</f>
        <v>15.1</v>
      </c>
      <c r="E71" s="52">
        <f>SUM(E68:E70)</f>
        <v>73.2</v>
      </c>
      <c r="F71" s="86">
        <f>SUM(F68:F70)</f>
        <v>520</v>
      </c>
      <c r="G71" s="52">
        <f>SUM(G68:G70)</f>
        <v>19.84</v>
      </c>
      <c r="H71" s="52">
        <f>SUM(H68:H70)</f>
        <v>0.82</v>
      </c>
      <c r="I71" s="52">
        <f>SUM(I68:I70)</f>
        <v>0.04</v>
      </c>
      <c r="J71" s="52">
        <f>SUM(J68:J70)</f>
        <v>0.02</v>
      </c>
      <c r="K71" s="53">
        <f>SUM(K68:K70)</f>
        <v>3.12</v>
      </c>
    </row>
    <row r="72" spans="1:11" ht="26.25">
      <c r="A72" s="66"/>
      <c r="B72" s="49"/>
      <c r="C72" s="68"/>
      <c r="D72" s="67"/>
      <c r="E72" s="67"/>
      <c r="F72" s="67"/>
      <c r="G72" s="67"/>
      <c r="H72" s="68"/>
      <c r="I72" s="68"/>
      <c r="J72" s="68"/>
      <c r="K72" s="68"/>
    </row>
    <row r="73" spans="1:11" ht="26.25">
      <c r="A73" s="57" t="s">
        <v>17</v>
      </c>
      <c r="B73" s="49"/>
      <c r="C73" s="67"/>
      <c r="D73" s="67"/>
      <c r="E73" s="67"/>
      <c r="F73" s="67"/>
      <c r="G73" s="67"/>
      <c r="H73" s="67"/>
      <c r="I73" s="67"/>
      <c r="J73" s="67"/>
      <c r="K73" s="67"/>
    </row>
    <row r="74" spans="1:11" s="33" customFormat="1" ht="26.25">
      <c r="A74" s="58" t="s">
        <v>71</v>
      </c>
      <c r="B74" s="49"/>
      <c r="C74" s="65"/>
      <c r="D74" s="65"/>
      <c r="E74" s="65"/>
      <c r="F74" s="93"/>
      <c r="G74" s="44"/>
      <c r="H74" s="44"/>
      <c r="I74" s="44"/>
      <c r="J74" s="44"/>
      <c r="K74" s="85"/>
    </row>
    <row r="75" spans="1:11" ht="26.25" thickBot="1">
      <c r="A75" s="47" t="s">
        <v>82</v>
      </c>
      <c r="B75" s="49">
        <v>100</v>
      </c>
      <c r="C75" s="44">
        <v>13.9</v>
      </c>
      <c r="D75" s="44">
        <v>12.8</v>
      </c>
      <c r="E75" s="44">
        <v>14.9</v>
      </c>
      <c r="F75" s="44">
        <v>215</v>
      </c>
      <c r="G75" s="45">
        <v>514.3</v>
      </c>
      <c r="H75" s="45">
        <v>0</v>
      </c>
      <c r="I75" s="44">
        <v>0.1</v>
      </c>
      <c r="J75" s="45">
        <v>0.11</v>
      </c>
      <c r="K75" s="46">
        <v>0</v>
      </c>
    </row>
    <row r="76" spans="1:11" ht="26.25" thickBot="1">
      <c r="A76" s="47" t="s">
        <v>83</v>
      </c>
      <c r="B76" s="61">
        <v>180</v>
      </c>
      <c r="C76" s="62">
        <v>7.4</v>
      </c>
      <c r="D76" s="44">
        <v>12.3</v>
      </c>
      <c r="E76" s="44">
        <v>31.5</v>
      </c>
      <c r="F76" s="44">
        <v>187</v>
      </c>
      <c r="G76" s="44">
        <v>93</v>
      </c>
      <c r="H76" s="44">
        <v>1</v>
      </c>
      <c r="I76" s="45">
        <v>0.14</v>
      </c>
      <c r="J76" s="45">
        <v>0.11</v>
      </c>
      <c r="K76" s="44">
        <v>90</v>
      </c>
    </row>
    <row r="77" spans="1:11" ht="26.25" thickBot="1">
      <c r="A77" s="47" t="s">
        <v>70</v>
      </c>
      <c r="B77" s="61" t="s">
        <v>68</v>
      </c>
      <c r="C77" s="44">
        <v>0.2</v>
      </c>
      <c r="D77" s="44">
        <v>0.1</v>
      </c>
      <c r="E77" s="44">
        <v>13.9</v>
      </c>
      <c r="F77" s="64">
        <v>59.4</v>
      </c>
      <c r="G77" s="45">
        <v>2.86</v>
      </c>
      <c r="H77" s="45">
        <v>0.08</v>
      </c>
      <c r="I77" s="45">
        <v>0</v>
      </c>
      <c r="J77" s="45">
        <v>0</v>
      </c>
      <c r="K77" s="45">
        <v>1.12</v>
      </c>
    </row>
    <row r="78" spans="1:11" ht="26.25" thickBot="1">
      <c r="A78" s="55" t="s">
        <v>43</v>
      </c>
      <c r="B78" s="49">
        <v>30</v>
      </c>
      <c r="C78" s="44">
        <v>2</v>
      </c>
      <c r="D78" s="44">
        <v>0</v>
      </c>
      <c r="E78" s="65">
        <v>15</v>
      </c>
      <c r="F78" s="64">
        <v>71</v>
      </c>
      <c r="G78" s="44">
        <v>6</v>
      </c>
      <c r="H78" s="44">
        <v>0</v>
      </c>
      <c r="I78" s="44">
        <v>0</v>
      </c>
      <c r="J78" s="44">
        <v>0</v>
      </c>
      <c r="K78" s="85">
        <v>0</v>
      </c>
    </row>
    <row r="79" spans="1:11" ht="26.25">
      <c r="A79" s="66" t="s">
        <v>14</v>
      </c>
      <c r="B79" s="49"/>
      <c r="C79" s="52">
        <f aca="true" t="shared" si="3" ref="C79:K79">SUM(C75:C78)</f>
        <v>23.5</v>
      </c>
      <c r="D79" s="52">
        <f t="shared" si="3"/>
        <v>25.200000000000003</v>
      </c>
      <c r="E79" s="51">
        <f t="shared" si="3"/>
        <v>75.3</v>
      </c>
      <c r="F79" s="50">
        <v>542.4</v>
      </c>
      <c r="G79" s="52">
        <f t="shared" si="3"/>
        <v>616.16</v>
      </c>
      <c r="H79" s="52">
        <f t="shared" si="3"/>
        <v>1.08</v>
      </c>
      <c r="I79" s="52">
        <f t="shared" si="3"/>
        <v>0.24000000000000002</v>
      </c>
      <c r="J79" s="52">
        <f t="shared" si="3"/>
        <v>0.22</v>
      </c>
      <c r="K79" s="53">
        <f t="shared" si="3"/>
        <v>91.12</v>
      </c>
    </row>
    <row r="80" spans="1:11" ht="26.25">
      <c r="A80" s="66"/>
      <c r="B80" s="49"/>
      <c r="C80" s="68"/>
      <c r="D80" s="68"/>
      <c r="E80" s="68"/>
      <c r="F80" s="67"/>
      <c r="G80" s="68"/>
      <c r="H80" s="68"/>
      <c r="I80" s="68"/>
      <c r="J80" s="68"/>
      <c r="K80" s="68"/>
    </row>
    <row r="81" spans="1:11" ht="26.25">
      <c r="A81" s="57" t="s">
        <v>18</v>
      </c>
      <c r="B81" s="60"/>
      <c r="C81" s="65"/>
      <c r="D81" s="65"/>
      <c r="E81" s="65"/>
      <c r="F81" s="65"/>
      <c r="G81" s="65"/>
      <c r="H81" s="65"/>
      <c r="I81" s="65"/>
      <c r="J81" s="65"/>
      <c r="K81" s="95"/>
    </row>
    <row r="82" spans="1:11" s="33" customFormat="1" ht="26.25">
      <c r="A82" s="58" t="s">
        <v>71</v>
      </c>
      <c r="B82" s="49"/>
      <c r="C82" s="44"/>
      <c r="D82" s="44"/>
      <c r="E82" s="44"/>
      <c r="F82" s="44"/>
      <c r="G82" s="44"/>
      <c r="H82" s="44"/>
      <c r="I82" s="44"/>
      <c r="J82" s="44"/>
      <c r="K82" s="85"/>
    </row>
    <row r="83" spans="1:11" ht="26.25" thickBot="1">
      <c r="A83" s="47" t="s">
        <v>64</v>
      </c>
      <c r="B83" s="74" t="s">
        <v>40</v>
      </c>
      <c r="C83" s="44">
        <v>20.2</v>
      </c>
      <c r="D83" s="45">
        <v>5.38</v>
      </c>
      <c r="E83" s="44">
        <v>12.8</v>
      </c>
      <c r="F83" s="64">
        <v>184</v>
      </c>
      <c r="G83" s="44">
        <v>33.6</v>
      </c>
      <c r="H83" s="45">
        <v>2.38</v>
      </c>
      <c r="I83" s="45">
        <v>0.09</v>
      </c>
      <c r="J83" s="45">
        <v>0.15</v>
      </c>
      <c r="K83" s="46">
        <v>0.75</v>
      </c>
    </row>
    <row r="84" spans="1:11" ht="26.25" thickBot="1">
      <c r="A84" s="48" t="s">
        <v>77</v>
      </c>
      <c r="B84" s="49" t="s">
        <v>78</v>
      </c>
      <c r="C84" s="44">
        <v>5.2</v>
      </c>
      <c r="D84" s="44">
        <v>10.1</v>
      </c>
      <c r="E84" s="44">
        <v>32.58</v>
      </c>
      <c r="F84" s="76">
        <v>229</v>
      </c>
      <c r="G84" s="65">
        <v>46.53</v>
      </c>
      <c r="H84" s="77">
        <v>1.11</v>
      </c>
      <c r="I84" s="45">
        <v>0.06</v>
      </c>
      <c r="J84" s="77">
        <v>0.07</v>
      </c>
      <c r="K84" s="77">
        <v>0.81</v>
      </c>
    </row>
    <row r="85" spans="1:11" ht="26.25" thickBot="1">
      <c r="A85" s="47" t="s">
        <v>15</v>
      </c>
      <c r="B85" s="49">
        <v>200</v>
      </c>
      <c r="C85" s="44">
        <v>0</v>
      </c>
      <c r="D85" s="44">
        <v>0</v>
      </c>
      <c r="E85" s="44">
        <v>28</v>
      </c>
      <c r="F85" s="64">
        <v>123</v>
      </c>
      <c r="G85" s="44">
        <v>16</v>
      </c>
      <c r="H85" s="45">
        <v>1</v>
      </c>
      <c r="I85" s="45">
        <v>0.04</v>
      </c>
      <c r="J85" s="45">
        <v>0.08</v>
      </c>
      <c r="K85" s="85">
        <v>0</v>
      </c>
    </row>
    <row r="86" spans="1:11" ht="26.25" thickBot="1">
      <c r="A86" s="55" t="s">
        <v>43</v>
      </c>
      <c r="B86" s="49">
        <v>30</v>
      </c>
      <c r="C86" s="44">
        <v>2</v>
      </c>
      <c r="D86" s="44">
        <v>0</v>
      </c>
      <c r="E86" s="65">
        <v>15</v>
      </c>
      <c r="F86" s="64">
        <v>71</v>
      </c>
      <c r="G86" s="44">
        <v>6</v>
      </c>
      <c r="H86" s="44">
        <v>0</v>
      </c>
      <c r="I86" s="44">
        <v>0</v>
      </c>
      <c r="J86" s="44">
        <v>0</v>
      </c>
      <c r="K86" s="85">
        <v>0</v>
      </c>
    </row>
    <row r="87" spans="1:11" ht="26.25">
      <c r="A87" s="66" t="s">
        <v>14</v>
      </c>
      <c r="B87" s="49"/>
      <c r="C87" s="86">
        <f>SUM(C83:C86)</f>
        <v>27.4</v>
      </c>
      <c r="D87" s="52">
        <f>SUM(D83:D86)</f>
        <v>15.48</v>
      </c>
      <c r="E87" s="87">
        <f>SUM(E83:E86)</f>
        <v>88.38</v>
      </c>
      <c r="F87" s="50">
        <f>SUM(F83:F86)</f>
        <v>607</v>
      </c>
      <c r="G87" s="86">
        <f>SUM(G83:G86)</f>
        <v>102.13</v>
      </c>
      <c r="H87" s="52">
        <f>SUM(H83:H86)</f>
        <v>4.49</v>
      </c>
      <c r="I87" s="52">
        <f>SUM(I83:I86)</f>
        <v>0.19</v>
      </c>
      <c r="J87" s="52">
        <f>SUM(J83:J86)</f>
        <v>0.3</v>
      </c>
      <c r="K87" s="53">
        <f>SUM(K83:K86)</f>
        <v>1.56</v>
      </c>
    </row>
    <row r="88" spans="1:11" ht="26.25">
      <c r="A88" s="66"/>
      <c r="B88" s="49"/>
      <c r="C88" s="86"/>
      <c r="D88" s="52"/>
      <c r="E88" s="52"/>
      <c r="F88" s="86"/>
      <c r="G88" s="52"/>
      <c r="H88" s="52"/>
      <c r="I88" s="52"/>
      <c r="J88" s="52"/>
      <c r="K88" s="53"/>
    </row>
    <row r="89" spans="1:11" ht="26.25">
      <c r="A89" s="57" t="s">
        <v>19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1:11" ht="27" thickBot="1">
      <c r="A90" s="59" t="s">
        <v>71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1:11" ht="26.25" thickBot="1">
      <c r="A91" s="54" t="s">
        <v>66</v>
      </c>
      <c r="B91" s="61" t="s">
        <v>67</v>
      </c>
      <c r="C91" s="44">
        <v>11.2</v>
      </c>
      <c r="D91" s="44">
        <v>16.4</v>
      </c>
      <c r="E91" s="65">
        <v>11.9</v>
      </c>
      <c r="F91" s="64">
        <v>243</v>
      </c>
      <c r="G91" s="44">
        <v>21.8</v>
      </c>
      <c r="H91" s="45">
        <v>0.7</v>
      </c>
      <c r="I91" s="45">
        <v>0.03</v>
      </c>
      <c r="J91" s="45">
        <v>0.05</v>
      </c>
      <c r="K91" s="78">
        <v>0.3</v>
      </c>
    </row>
    <row r="92" spans="1:11" ht="26.25" thickBot="1">
      <c r="A92" s="47" t="s">
        <v>84</v>
      </c>
      <c r="B92" s="61">
        <v>180</v>
      </c>
      <c r="C92" s="44">
        <v>6</v>
      </c>
      <c r="D92" s="44">
        <v>10</v>
      </c>
      <c r="E92" s="44">
        <v>28</v>
      </c>
      <c r="F92" s="44">
        <v>222</v>
      </c>
      <c r="G92" s="44">
        <v>17</v>
      </c>
      <c r="H92" s="44">
        <v>3</v>
      </c>
      <c r="I92" s="44">
        <v>0.5</v>
      </c>
      <c r="J92" s="44">
        <v>0.1</v>
      </c>
      <c r="K92" s="85">
        <v>0</v>
      </c>
    </row>
    <row r="93" spans="1:11" ht="26.25" thickBot="1">
      <c r="A93" s="47" t="s">
        <v>42</v>
      </c>
      <c r="B93" s="49">
        <v>200</v>
      </c>
      <c r="C93" s="44">
        <v>0.2</v>
      </c>
      <c r="D93" s="44">
        <v>0</v>
      </c>
      <c r="E93" s="45">
        <v>13.7</v>
      </c>
      <c r="F93" s="64">
        <v>59.4</v>
      </c>
      <c r="G93" s="77">
        <v>0.4</v>
      </c>
      <c r="H93" s="77">
        <v>0.04</v>
      </c>
      <c r="I93" s="45">
        <v>0</v>
      </c>
      <c r="J93" s="45">
        <v>0</v>
      </c>
      <c r="K93" s="44">
        <v>0</v>
      </c>
    </row>
    <row r="94" spans="1:11" ht="26.25" thickBot="1">
      <c r="A94" s="54" t="s">
        <v>38</v>
      </c>
      <c r="B94" s="49">
        <v>30</v>
      </c>
      <c r="C94" s="44">
        <v>2</v>
      </c>
      <c r="D94" s="44">
        <v>0</v>
      </c>
      <c r="E94" s="44">
        <v>15</v>
      </c>
      <c r="F94" s="64">
        <v>71</v>
      </c>
      <c r="G94" s="44">
        <v>6</v>
      </c>
      <c r="H94" s="45">
        <v>0</v>
      </c>
      <c r="I94" s="44">
        <v>0</v>
      </c>
      <c r="J94" s="44">
        <v>0</v>
      </c>
      <c r="K94" s="85">
        <v>0</v>
      </c>
    </row>
    <row r="95" spans="1:11" ht="26.25">
      <c r="A95" s="56" t="s">
        <v>14</v>
      </c>
      <c r="B95" s="49"/>
      <c r="C95" s="86">
        <f>SUM(C91:C94)</f>
        <v>19.4</v>
      </c>
      <c r="D95" s="86">
        <f>SUM(D91:D94)</f>
        <v>26.4</v>
      </c>
      <c r="E95" s="87">
        <f>SUM(E91:E94)</f>
        <v>68.6</v>
      </c>
      <c r="F95" s="50">
        <f>SUM(F91:F94)</f>
        <v>595.4</v>
      </c>
      <c r="G95" s="52">
        <f>SUM(G91:G94)</f>
        <v>45.199999999999996</v>
      </c>
      <c r="H95" s="52">
        <f>SUM(H91:H94)</f>
        <v>3.74</v>
      </c>
      <c r="I95" s="52">
        <f>SUM(I91:I94)</f>
        <v>0.53</v>
      </c>
      <c r="J95" s="52">
        <f>SUM(J91:J94)</f>
        <v>0.15000000000000002</v>
      </c>
      <c r="K95" s="53">
        <f>SUM(K91:K94)</f>
        <v>0.3</v>
      </c>
    </row>
    <row r="96" spans="1:11" ht="26.25">
      <c r="A96" s="66"/>
      <c r="B96" s="101"/>
      <c r="C96" s="108"/>
      <c r="D96" s="109"/>
      <c r="E96" s="109"/>
      <c r="F96" s="108"/>
      <c r="G96" s="109"/>
      <c r="H96" s="109"/>
      <c r="I96" s="109"/>
      <c r="J96" s="109"/>
      <c r="K96" s="110"/>
    </row>
    <row r="97" spans="1:11" ht="26.25">
      <c r="A97" s="57" t="s">
        <v>20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1:11" ht="27" thickBot="1">
      <c r="A98" s="58" t="s">
        <v>71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1" ht="26.25" thickBot="1">
      <c r="A99" s="54" t="s">
        <v>41</v>
      </c>
      <c r="B99" s="79" t="s">
        <v>44</v>
      </c>
      <c r="C99" s="44">
        <v>13.6</v>
      </c>
      <c r="D99" s="44">
        <v>13.9</v>
      </c>
      <c r="E99" s="44">
        <v>14.6</v>
      </c>
      <c r="F99" s="44">
        <v>240</v>
      </c>
      <c r="G99" s="44">
        <v>18.2</v>
      </c>
      <c r="H99" s="44">
        <v>3.9</v>
      </c>
      <c r="I99" s="45">
        <v>0.16</v>
      </c>
      <c r="J99" s="45">
        <v>0.11</v>
      </c>
      <c r="K99" s="46">
        <v>10.68</v>
      </c>
    </row>
    <row r="100" spans="1:11" ht="26.25" thickBot="1">
      <c r="A100" s="54" t="s">
        <v>65</v>
      </c>
      <c r="B100" s="79">
        <v>200</v>
      </c>
      <c r="C100" s="44">
        <v>0.3</v>
      </c>
      <c r="D100" s="44">
        <v>0</v>
      </c>
      <c r="E100" s="44">
        <v>15.3</v>
      </c>
      <c r="F100" s="44">
        <v>59.4</v>
      </c>
      <c r="G100" s="45">
        <v>160</v>
      </c>
      <c r="H100" s="45">
        <v>16</v>
      </c>
      <c r="I100" s="45">
        <v>28</v>
      </c>
      <c r="J100" s="45">
        <v>0</v>
      </c>
      <c r="K100" s="46">
        <v>1</v>
      </c>
    </row>
    <row r="101" spans="1:11" ht="26.25" thickBot="1">
      <c r="A101" s="55" t="s">
        <v>43</v>
      </c>
      <c r="B101" s="111">
        <v>30</v>
      </c>
      <c r="C101" s="112">
        <v>2</v>
      </c>
      <c r="D101" s="112">
        <v>0</v>
      </c>
      <c r="E101" s="113">
        <v>15</v>
      </c>
      <c r="F101" s="114">
        <v>71</v>
      </c>
      <c r="G101" s="112">
        <v>6</v>
      </c>
      <c r="H101" s="112">
        <v>0</v>
      </c>
      <c r="I101" s="112">
        <v>0</v>
      </c>
      <c r="J101" s="112">
        <v>0</v>
      </c>
      <c r="K101" s="115">
        <v>0</v>
      </c>
    </row>
    <row r="102" spans="1:11" ht="26.25">
      <c r="A102" s="56"/>
      <c r="B102" s="116"/>
      <c r="C102" s="117">
        <f aca="true" t="shared" si="4" ref="C102:K102">SUM(C99:C101)</f>
        <v>15.9</v>
      </c>
      <c r="D102" s="117">
        <f t="shared" si="4"/>
        <v>13.9</v>
      </c>
      <c r="E102" s="118">
        <f t="shared" si="4"/>
        <v>44.9</v>
      </c>
      <c r="F102" s="117">
        <f t="shared" si="4"/>
        <v>370.4</v>
      </c>
      <c r="G102" s="118">
        <f t="shared" si="4"/>
        <v>184.2</v>
      </c>
      <c r="H102" s="118">
        <f t="shared" si="4"/>
        <v>19.9</v>
      </c>
      <c r="I102" s="117">
        <f t="shared" si="4"/>
        <v>28.16</v>
      </c>
      <c r="J102" s="118">
        <f t="shared" si="4"/>
        <v>0.11</v>
      </c>
      <c r="K102" s="118">
        <f t="shared" si="4"/>
        <v>11.68</v>
      </c>
    </row>
    <row r="103" spans="1:11" ht="25.5">
      <c r="A103" s="119"/>
      <c r="B103" s="101"/>
      <c r="C103" s="102"/>
      <c r="D103" s="102"/>
      <c r="E103" s="102"/>
      <c r="F103" s="102"/>
      <c r="G103" s="102"/>
      <c r="H103" s="102"/>
      <c r="I103" s="102"/>
      <c r="J103" s="102"/>
      <c r="K103" s="104"/>
    </row>
    <row r="104" spans="1:11" ht="25.5">
      <c r="A104" s="15" t="s">
        <v>22</v>
      </c>
      <c r="B104" s="2"/>
      <c r="C104" s="20"/>
      <c r="D104" s="20"/>
      <c r="E104" s="20"/>
      <c r="F104" s="20"/>
      <c r="G104" s="20"/>
      <c r="H104" s="20"/>
      <c r="I104" s="20"/>
      <c r="J104" s="20"/>
      <c r="K104" s="22"/>
    </row>
    <row r="105" spans="1:11" ht="25.5">
      <c r="A105" s="16" t="s">
        <v>23</v>
      </c>
      <c r="B105" s="2"/>
      <c r="C105" s="20"/>
      <c r="D105" s="20"/>
      <c r="E105" s="20"/>
      <c r="F105" s="20"/>
      <c r="G105" s="20"/>
      <c r="H105" s="20"/>
      <c r="I105" s="20"/>
      <c r="J105" s="20"/>
      <c r="K105" s="22"/>
    </row>
    <row r="106" spans="1:11" ht="25.5">
      <c r="A106" s="15" t="s">
        <v>24</v>
      </c>
      <c r="B106" s="2"/>
      <c r="C106" s="20"/>
      <c r="D106" s="20"/>
      <c r="E106" s="20"/>
      <c r="F106" s="20"/>
      <c r="G106" s="20"/>
      <c r="H106" s="20"/>
      <c r="I106" s="20"/>
      <c r="J106" s="20"/>
      <c r="K106" s="22"/>
    </row>
    <row r="107" spans="1:11" ht="25.5">
      <c r="A107" s="1" t="s">
        <v>25</v>
      </c>
      <c r="B107" s="2"/>
      <c r="C107" s="20"/>
      <c r="D107" s="20"/>
      <c r="E107" s="20"/>
      <c r="F107" s="20"/>
      <c r="G107" s="20"/>
      <c r="H107" s="20"/>
      <c r="I107" s="20"/>
      <c r="J107" s="20"/>
      <c r="K107" s="22"/>
    </row>
    <row r="108" spans="1:11" ht="25.5">
      <c r="A108" s="15" t="s">
        <v>26</v>
      </c>
      <c r="B108" s="2"/>
      <c r="C108" s="20"/>
      <c r="D108" s="20"/>
      <c r="E108" s="20"/>
      <c r="F108" s="20"/>
      <c r="G108" s="20"/>
      <c r="H108" s="20"/>
      <c r="I108" s="20"/>
      <c r="J108" s="20"/>
      <c r="K108" s="22"/>
    </row>
    <row r="109" spans="1:11" ht="24.75" customHeight="1">
      <c r="A109" s="15" t="s">
        <v>27</v>
      </c>
      <c r="B109" s="2"/>
      <c r="C109" s="20"/>
      <c r="D109" s="20"/>
      <c r="E109" s="20"/>
      <c r="F109" s="20"/>
      <c r="G109" s="20"/>
      <c r="H109" s="20"/>
      <c r="I109" s="20"/>
      <c r="J109" s="20"/>
      <c r="K109" s="22"/>
    </row>
    <row r="110" spans="1:11" ht="25.5">
      <c r="A110" s="15" t="s">
        <v>28</v>
      </c>
      <c r="B110" s="2"/>
      <c r="C110" s="20"/>
      <c r="D110" s="20"/>
      <c r="E110" s="20"/>
      <c r="F110" s="20"/>
      <c r="G110" s="20"/>
      <c r="H110" s="20"/>
      <c r="I110" s="20"/>
      <c r="J110" s="20"/>
      <c r="K110" s="22"/>
    </row>
    <row r="111" spans="1:11" ht="25.5">
      <c r="A111" s="15" t="s">
        <v>29</v>
      </c>
      <c r="B111" s="2"/>
      <c r="C111" s="20"/>
      <c r="D111" s="20"/>
      <c r="E111" s="20"/>
      <c r="F111" s="20"/>
      <c r="G111" s="20"/>
      <c r="H111" s="20"/>
      <c r="I111" s="20"/>
      <c r="J111" s="20"/>
      <c r="K111" s="22"/>
    </row>
    <row r="112" spans="1:11" ht="25.5">
      <c r="A112" s="15" t="s">
        <v>32</v>
      </c>
      <c r="B112" s="2"/>
      <c r="C112" s="20"/>
      <c r="D112" s="20"/>
      <c r="E112" s="20"/>
      <c r="F112" s="20"/>
      <c r="G112" s="20"/>
      <c r="H112" s="20"/>
      <c r="I112" s="20"/>
      <c r="J112" s="20"/>
      <c r="K112" s="22"/>
    </row>
    <row r="113" spans="1:11" ht="51">
      <c r="A113" s="17" t="s">
        <v>36</v>
      </c>
      <c r="B113" s="2"/>
      <c r="C113" s="20"/>
      <c r="D113" s="20"/>
      <c r="E113" s="20"/>
      <c r="F113" s="20"/>
      <c r="G113" s="20"/>
      <c r="H113" s="20"/>
      <c r="I113" s="20"/>
      <c r="J113" s="20"/>
      <c r="K113" s="22"/>
    </row>
    <row r="114" spans="1:11" ht="51">
      <c r="A114" s="17" t="s">
        <v>35</v>
      </c>
      <c r="B114" s="2"/>
      <c r="C114" s="20"/>
      <c r="D114" s="20"/>
      <c r="E114" s="20"/>
      <c r="F114" s="23"/>
      <c r="G114" s="20"/>
      <c r="H114" s="20"/>
      <c r="I114" s="20"/>
      <c r="J114" s="20"/>
      <c r="K114" s="22"/>
    </row>
    <row r="115" spans="1:11" ht="51">
      <c r="A115" s="17" t="s">
        <v>33</v>
      </c>
      <c r="B115" s="19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ht="51">
      <c r="A116" s="17" t="s">
        <v>34</v>
      </c>
      <c r="B116" s="19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25.5">
      <c r="A117" s="17" t="s">
        <v>37</v>
      </c>
      <c r="B117" s="2"/>
      <c r="C117" s="20"/>
      <c r="D117" s="20"/>
      <c r="E117" s="20"/>
      <c r="F117" s="20"/>
      <c r="G117" s="20"/>
      <c r="H117" s="20"/>
      <c r="I117" s="20"/>
      <c r="J117" s="20"/>
      <c r="K117" s="22"/>
    </row>
    <row r="118" spans="1:11" ht="25.5">
      <c r="A118" s="18"/>
      <c r="B118" s="2"/>
      <c r="C118" s="20"/>
      <c r="D118" s="20"/>
      <c r="E118" s="20"/>
      <c r="F118" s="20"/>
      <c r="G118" s="20"/>
      <c r="H118" s="20"/>
      <c r="I118" s="20"/>
      <c r="J118" s="20"/>
      <c r="K118" s="22"/>
    </row>
    <row r="119" spans="1:11" ht="25.5">
      <c r="A119" s="1"/>
      <c r="B119" s="2"/>
      <c r="C119" s="20"/>
      <c r="D119" s="20"/>
      <c r="E119" s="20"/>
      <c r="F119" s="23"/>
      <c r="G119" s="20"/>
      <c r="H119" s="20"/>
      <c r="I119" s="20"/>
      <c r="J119" s="20"/>
      <c r="K119" s="22"/>
    </row>
    <row r="120" spans="1:11" ht="25.5">
      <c r="A120" s="1"/>
      <c r="B120" s="7"/>
      <c r="C120" s="25"/>
      <c r="D120" s="21"/>
      <c r="E120" s="26"/>
      <c r="F120" s="25"/>
      <c r="G120" s="25"/>
      <c r="H120" s="26"/>
      <c r="I120" s="26"/>
      <c r="J120" s="26"/>
      <c r="K120" s="27"/>
    </row>
    <row r="121" ht="25.5">
      <c r="A121" s="1"/>
    </row>
    <row r="122" ht="18.75">
      <c r="A122" s="19"/>
    </row>
  </sheetData>
  <sheetProtection/>
  <mergeCells count="11">
    <mergeCell ref="F4:F5"/>
    <mergeCell ref="B56:B57"/>
    <mergeCell ref="F56:F57"/>
    <mergeCell ref="A1:K1"/>
    <mergeCell ref="C56:E56"/>
    <mergeCell ref="B4:B5"/>
    <mergeCell ref="C4:E4"/>
    <mergeCell ref="A55:A56"/>
    <mergeCell ref="G4:J4"/>
    <mergeCell ref="G56:J56"/>
    <mergeCell ref="A4:A5"/>
  </mergeCells>
  <printOptions/>
  <pageMargins left="0.7875" right="0.39375" top="0.39375" bottom="0.39375" header="0.5118055555555556" footer="0.5118055555555556"/>
  <pageSetup firstPageNumber="1" useFirstPageNumber="1" horizontalDpi="300" verticalDpi="300" orientation="landscape" paperSize="9" scale="50" r:id="rId1"/>
  <rowBreaks count="4" manualBreakCount="4">
    <brk id="31" max="255" man="1"/>
    <brk id="52" max="255" man="1"/>
    <brk id="78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Секретарь</cp:lastModifiedBy>
  <cp:lastPrinted>2023-05-11T05:57:13Z</cp:lastPrinted>
  <dcterms:created xsi:type="dcterms:W3CDTF">2020-08-10T12:26:00Z</dcterms:created>
  <dcterms:modified xsi:type="dcterms:W3CDTF">2023-05-11T05:58:37Z</dcterms:modified>
  <cp:category/>
  <cp:version/>
  <cp:contentType/>
  <cp:contentStatus/>
</cp:coreProperties>
</file>